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97D69F0-B734-46FA-AC98-13DEF7E53CC8}" xr6:coauthVersionLast="45" xr6:coauthVersionMax="45" xr10:uidLastSave="{00000000-0000-0000-0000-000000000000}"/>
  <bookViews>
    <workbookView xWindow="-120" yWindow="-120" windowWidth="24240" windowHeight="13140" xr2:uid="{036B6166-4478-46A8-92E1-08346844677B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19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09" i="1"/>
  <c r="F216" i="1"/>
  <c r="F220" i="1" s="1"/>
  <c r="F217" i="1"/>
  <c r="F218" i="1"/>
  <c r="F227" i="1"/>
  <c r="F230" i="1"/>
  <c r="F236" i="1"/>
  <c r="F237" i="1"/>
  <c r="F238" i="1"/>
  <c r="F239" i="1"/>
  <c r="F244" i="1"/>
  <c r="F245" i="1"/>
  <c r="F246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279" i="1" l="1"/>
  <c r="F174" i="1"/>
  <c r="F97" i="1"/>
  <c r="F152" i="1"/>
  <c r="F222" i="1"/>
  <c r="F115" i="1"/>
  <c r="F114" i="1" s="1"/>
  <c r="F78" i="1"/>
  <c r="F263" i="1"/>
  <c r="F38" i="1"/>
  <c r="F179" i="1" s="1"/>
  <c r="F28" i="1"/>
  <c r="F177" i="1" s="1"/>
  <c r="F180" i="1" s="1"/>
  <c r="F262" i="1"/>
  <c r="F266" i="1" s="1"/>
  <c r="F178" i="1" l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<sst xmlns="http://schemas.openxmlformats.org/spreadsheetml/2006/main" count="634" uniqueCount="409">
  <si>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</si>
  <si>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</si>
  <si>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</si>
  <si>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</si>
  <si>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</si>
  <si>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</si>
  <si>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</si>
  <si>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</si>
  <si>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</si>
  <si>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</si>
  <si>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</si>
  <si>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</si>
  <si>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</si>
  <si>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</si>
  <si>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</si>
  <si>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</si>
  <si>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</si>
  <si>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</si>
  <si>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</si>
  <si>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</si>
  <si>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</si>
  <si>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</si>
  <si>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</si>
  <si>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</si>
  <si>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</si>
  <si>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</si>
  <si>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</si>
  <si>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</si>
  <si>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</si>
  <si>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</si>
  <si>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</si>
  <si>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</si>
  <si>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</si>
  <si>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</si>
  <si>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</si>
  <si>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</si>
  <si>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</si>
  <si>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</si>
  <si>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</si>
  <si>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</si>
  <si>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</si>
  <si>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</si>
  <si>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</si>
  <si>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</si>
  <si>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</si>
  <si>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</si>
  <si>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</si>
  <si>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</si>
  <si>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</si>
  <si>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</si>
  <si>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</si>
  <si>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</si>
  <si>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</si>
  <si>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</si>
  <si>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</si>
  <si>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</si>
  <si>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</si>
  <si>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</si>
  <si>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</si>
  <si>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</si>
  <si>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</si>
  <si>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</si>
  <si>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</si>
  <si>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</si>
  <si>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</si>
  <si>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</si>
  <si>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</si>
  <si>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</si>
  <si>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</si>
  <si>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</si>
  <si>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</si>
  <si>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</si>
  <si>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</si>
  <si>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</si>
  <si>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</si>
  <si>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</si>
  <si>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</si>
  <si>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</si>
  <si>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</si>
  <si>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</si>
  <si>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</si>
  <si>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</si>
  <si>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</si>
  <si>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</si>
  <si>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</si>
  <si>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</si>
  <si>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</si>
  <si>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</si>
  <si>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</si>
  <si>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</si>
  <si>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</si>
  <si>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</si>
  <si>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</si>
  <si>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</si>
  <si>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</si>
  <si>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</si>
  <si>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</si>
  <si>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</si>
  <si>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</si>
  <si>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</si>
  <si>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</si>
  <si>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</si>
  <si>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</si>
  <si>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</si>
  <si>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</si>
  <si>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</si>
  <si>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</si>
  <si>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</si>
  <si>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</si>
  <si>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</si>
  <si>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</si>
  <si>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</si>
  <si>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</si>
  <si>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</si>
  <si>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</si>
  <si>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</si>
  <si>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</si>
  <si>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</si>
  <si>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</si>
  <si>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</si>
  <si>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</si>
  <si>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</si>
  <si>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</si>
  <si>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</si>
  <si>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</si>
  <si>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</si>
  <si>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</si>
  <si>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</si>
  <si>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</si>
  <si>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</si>
  <si>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</si>
  <si>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</si>
  <si>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</si>
  <si>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</si>
  <si>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</si>
  <si>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</si>
  <si>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</si>
  <si>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</si>
  <si>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</si>
  <si>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</si>
  <si>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</si>
  <si>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</si>
  <si>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</si>
  <si>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</si>
  <si>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</si>
  <si>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</si>
  <si>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</si>
  <si>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</si>
  <si>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</si>
  <si>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</si>
  <si>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</si>
  <si>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</si>
  <si>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</si>
  <si>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</si>
  <si>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</si>
  <si>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</si>
  <si>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</si>
  <si>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</si>
  <si>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</si>
  <si>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</si>
  <si>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</si>
  <si>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</si>
  <si>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</si>
  <si>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</si>
  <si>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</si>
  <si>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</si>
  <si>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</si>
  <si>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</si>
  <si>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</si>
  <si>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</si>
  <si>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</si>
  <si>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</si>
  <si>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</si>
  <si>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</si>
  <si>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</si>
  <si>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</si>
  <si>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</si>
  <si>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</si>
  <si>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</si>
  <si>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</si>
  <si>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</si>
  <si>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</si>
  <si>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</si>
  <si>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</si>
  <si>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</si>
  <si>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</si>
  <si>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</si>
  <si>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</si>
  <si>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</si>
  <si>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</si>
  <si>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</si>
  <si>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</si>
  <si>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</si>
  <si>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</si>
  <si>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</si>
  <si>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</si>
  <si>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</si>
  <si>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</si>
  <si>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</si>
  <si>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</si>
  <si>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</si>
  <si>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</si>
  <si>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</si>
  <si>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</si>
  <si>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</si>
  <si>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</si>
  <si>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</si>
  <si>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</si>
  <si>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</si>
  <si>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</si>
  <si>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</si>
  <si>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</si>
  <si>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</si>
  <si>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</si>
  <si>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</si>
  <si>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</si>
  <si>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</si>
  <si>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</si>
  <si>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</si>
  <si>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</si>
  <si>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</si>
  <si>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</si>
  <si>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</si>
  <si>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</si>
  <si>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</si>
  <si>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</si>
  <si>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</si>
  <si>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</si>
  <si>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</si>
  <si>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</si>
  <si>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</si>
  <si>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</si>
  <si>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</si>
  <si>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</si>
  <si>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</si>
  <si>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</si>
  <si>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</si>
  <si>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</si>
  <si>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</si>
  <si>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</si>
  <si>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</si>
  <si>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</si>
  <si>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</si>
  <si>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</si>
  <si>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</si>
  <si>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</si>
  <si>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</si>
  <si>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</si>
  <si>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</si>
  <si>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</si>
  <si>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</si>
  <si>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</si>
  <si>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</si>
  <si>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</si>
  <si>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</si>
  <si>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</si>
  <si>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</si>
  <si>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</si>
  <si>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</si>
  <si>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</si>
  <si>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</si>
  <si>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</si>
  <si>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</si>
  <si>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</si>
  <si>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</si>
  <si>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</si>
  <si>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</si>
  <si>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</si>
  <si>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</si>
  <si>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</si>
  <si>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</si>
  <si>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</si>
  <si>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</si>
  <si>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</si>
  <si>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</si>
  <si>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</si>
  <si>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</si>
  <si>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</si>
  <si>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</si>
  <si>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</si>
  <si>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</si>
  <si>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</si>
  <si>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</si>
  <si>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</si>
  <si>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</si>
  <si>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</si>
  <si>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</si>
  <si>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</si>
  <si>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</si>
  <si>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</si>
  <si>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</si>
  <si>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</si>
  <si>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</si>
  <si>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</si>
  <si>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</si>
  <si>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</si>
  <si>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</si>
  <si>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</si>
  <si>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</si>
  <si>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</si>
  <si>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</si>
  <si>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</si>
  <si>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</si>
  <si>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</si>
  <si>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</si>
  <si>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</si>
  <si>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</si>
  <si>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</si>
  <si>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</si>
  <si>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</si>
  <si>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</si>
  <si>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</si>
  <si>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</si>
  <si>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</si>
  <si>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</si>
  <si>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</si>
  <si>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</si>
  <si>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</si>
  <si>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</si>
  <si>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</si>
  <si>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</si>
  <si>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</si>
  <si>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</si>
  <si>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</si>
  <si>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</si>
  <si>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</si>
  <si>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</si>
  <si>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</si>
  <si>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</si>
  <si>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</si>
  <si>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</si>
  <si>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</si>
  <si>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</si>
  <si>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</si>
  <si>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</si>
  <si>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</si>
  <si>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</si>
  <si>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</si>
  <si>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</si>
  <si>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</si>
  <si>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</si>
  <si>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</si>
  <si>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</si>
  <si>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</si>
  <si>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</si>
  <si>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</si>
  <si>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</si>
  <si>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</si>
  <si>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</si>
  <si>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</si>
  <si>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</si>
  <si>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</si>
  <si>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</si>
  <si>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</si>
  <si>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</si>
  <si>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</si>
  <si>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</si>
  <si>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</si>
  <si>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</si>
  <si>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</si>
  <si>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</si>
  <si>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</si>
  <si>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</si>
  <si>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</si>
  <si>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</si>
  <si>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</si>
  <si>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</si>
  <si>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</si>
  <si>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</si>
  <si>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</si>
  <si>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</si>
  <si>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</si>
  <si>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</si>
  <si>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</si>
  <si>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</si>
  <si>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</si>
  <si>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</si>
  <si>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</si>
  <si>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</si>
  <si>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</si>
  <si>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</si>
  <si>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</si>
  <si>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</si>
  <si>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</si>
  <si>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</si>
  <si>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</si>
  <si>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</si>
  <si>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</si>
  <si>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</si>
  <si>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</si>
  <si>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</si>
  <si>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</si>
  <si>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</si>
  <si>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</si>
  <si>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</si>
  <si>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</si>
  <si>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</si>
  <si>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AMBULATÓRIO - Novo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</si>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</sst>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CB22C5A4-BAB3-4A03-954F-6493B419ED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5BF41728-3DF2-40FC-9570-AEEEB03F76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D3E8DDAB-5187-4627-A4AE-5C34E4AE40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NOVEMBRO-2021/HEC%20-%20AMBULATORIO/CGM/11.2021%20-%20PCF%202020%20-%20REV%2007%20editada%20em%20%2009.12.2021%20-%20HEC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-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566646.58999999985</v>
          </cell>
        </row>
        <row r="65">
          <cell r="C65">
            <v>79750.809999999983</v>
          </cell>
        </row>
      </sheetData>
      <sheetData sheetId="4">
        <row r="6">
          <cell r="B6" t="str">
            <v>Ativos</v>
          </cell>
          <cell r="D6">
            <v>68181.409999999989</v>
          </cell>
          <cell r="F6">
            <v>5454.5127999999995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29452.924800000001</v>
          </cell>
        </row>
        <row r="10">
          <cell r="D10">
            <v>0</v>
          </cell>
          <cell r="F10">
            <v>42.625200000000007</v>
          </cell>
        </row>
        <row r="12">
          <cell r="D12">
            <v>40343.29</v>
          </cell>
          <cell r="F12">
            <v>2095.6583999999998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93599.49040000001</v>
          </cell>
        </row>
        <row r="97">
          <cell r="D97">
            <v>0</v>
          </cell>
        </row>
        <row r="100">
          <cell r="C100">
            <v>78748.39</v>
          </cell>
        </row>
      </sheetData>
      <sheetData sheetId="5">
        <row r="17">
          <cell r="C17">
            <v>3.1746031746031744</v>
          </cell>
        </row>
      </sheetData>
      <sheetData sheetId="6">
        <row r="2">
          <cell r="K2">
            <v>5700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190001.75000000006</v>
          </cell>
        </row>
        <row r="2">
          <cell r="Y2">
            <v>559889.48999999976</v>
          </cell>
        </row>
        <row r="3">
          <cell r="Y3">
            <v>386570.76000000013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1622407.0799999994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278.95</v>
          </cell>
        </row>
        <row r="12">
          <cell r="D12" t="str">
            <v>4.3.2. Tarifas</v>
          </cell>
          <cell r="N12">
            <v>11.05</v>
          </cell>
        </row>
        <row r="13">
          <cell r="D13" t="str">
            <v>4.3.2. Tarifas</v>
          </cell>
          <cell r="N13">
            <v>11.05</v>
          </cell>
        </row>
        <row r="14">
          <cell r="D14" t="str">
            <v>4.3.2. Tarifas</v>
          </cell>
          <cell r="N14">
            <v>11.05</v>
          </cell>
        </row>
        <row r="15">
          <cell r="D15" t="str">
            <v>4.3.2. Tarifas</v>
          </cell>
          <cell r="N15">
            <v>11.05</v>
          </cell>
        </row>
        <row r="16">
          <cell r="D16" t="str">
            <v>4.3.2. Tarifas</v>
          </cell>
          <cell r="N16">
            <v>11.05</v>
          </cell>
        </row>
        <row r="17">
          <cell r="D17" t="str">
            <v>4.3.2. Tarifas</v>
          </cell>
          <cell r="N17">
            <v>11.05</v>
          </cell>
        </row>
        <row r="18">
          <cell r="D18" t="str">
            <v>4.3.2. Tarifas</v>
          </cell>
          <cell r="N18">
            <v>11.05</v>
          </cell>
        </row>
        <row r="19">
          <cell r="D19" t="str">
            <v>4.3.2. Tarifas</v>
          </cell>
          <cell r="N19">
            <v>11.05</v>
          </cell>
        </row>
        <row r="20">
          <cell r="D20" t="str">
            <v>4.3.2. Tarifas</v>
          </cell>
          <cell r="N20">
            <v>11.05</v>
          </cell>
        </row>
        <row r="21">
          <cell r="D21" t="str">
            <v>4.3.2. Tarifas</v>
          </cell>
          <cell r="N21">
            <v>11.05</v>
          </cell>
        </row>
        <row r="22">
          <cell r="D22" t="str">
            <v>4.3.2. Tarifas</v>
          </cell>
          <cell r="N22">
            <v>11.05</v>
          </cell>
        </row>
        <row r="23">
          <cell r="D23" t="str">
            <v>4.3.2. Tarifas</v>
          </cell>
          <cell r="N23">
            <v>11.05</v>
          </cell>
        </row>
        <row r="24">
          <cell r="D24" t="str">
            <v>4.3.2. Tarifas</v>
          </cell>
          <cell r="N24">
            <v>11.05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>4.3.2. Tarifas</v>
          </cell>
          <cell r="N27">
            <v>11.05</v>
          </cell>
        </row>
        <row r="28">
          <cell r="D28" t="str">
            <v>4.3.2. Tarifas</v>
          </cell>
          <cell r="N28">
            <v>11.05</v>
          </cell>
        </row>
        <row r="29">
          <cell r="D29" t="str">
            <v>4.3.2. Tarifas</v>
          </cell>
          <cell r="N29">
            <v>11.05</v>
          </cell>
        </row>
        <row r="30">
          <cell r="D30" t="str">
            <v xml:space="preserve"> 2.7. Material laboratorial </v>
          </cell>
          <cell r="N30">
            <v>1230</v>
          </cell>
        </row>
        <row r="31">
          <cell r="D31" t="str">
            <v>5.4.3. Locação de Máquinas e Equipamentos (Pessoa Jurídica)</v>
          </cell>
          <cell r="N31">
            <v>4428.09</v>
          </cell>
        </row>
        <row r="32">
          <cell r="D32" t="str">
            <v xml:space="preserve"> 1.4. Benefícios</v>
          </cell>
          <cell r="N32">
            <v>35156.370000000003</v>
          </cell>
        </row>
        <row r="33">
          <cell r="D33" t="str">
            <v xml:space="preserve"> 1.4. Benefícios</v>
          </cell>
          <cell r="N33">
            <v>1601.2</v>
          </cell>
        </row>
        <row r="34">
          <cell r="D34" t="str">
            <v>4.3.2. Tarifas</v>
          </cell>
          <cell r="N34">
            <v>11.05</v>
          </cell>
        </row>
        <row r="35">
          <cell r="D35" t="str">
            <v xml:space="preserve"> 3.3. Material Expediente </v>
          </cell>
          <cell r="N35">
            <v>339</v>
          </cell>
        </row>
        <row r="36">
          <cell r="D36" t="str">
            <v xml:space="preserve"> 1.4. Benefícios</v>
          </cell>
          <cell r="N36">
            <v>125.2</v>
          </cell>
        </row>
        <row r="37">
          <cell r="D37" t="str">
            <v xml:space="preserve"> 3.3. Material Expediente </v>
          </cell>
          <cell r="N37">
            <v>287.7</v>
          </cell>
        </row>
        <row r="38">
          <cell r="D38" t="str">
            <v>5.4.4. Locação de Equipamentos Médico-Hospitalares (Pessoa Jurídica)</v>
          </cell>
          <cell r="N38">
            <v>537.17999999999995</v>
          </cell>
        </row>
        <row r="39">
          <cell r="D39" t="str">
            <v>6.3.1.6. Serviços Técnicos Profissionais</v>
          </cell>
          <cell r="N39">
            <v>630</v>
          </cell>
        </row>
        <row r="40">
          <cell r="D40" t="str">
            <v xml:space="preserve"> 3.2. Material/Gêneros Alimentícios </v>
          </cell>
          <cell r="N40">
            <v>51981.88</v>
          </cell>
        </row>
        <row r="41">
          <cell r="D41" t="str">
            <v xml:space="preserve"> 3.2. Material/Gêneros Alimentícios </v>
          </cell>
          <cell r="N41">
            <v>23769.040000000001</v>
          </cell>
        </row>
        <row r="42">
          <cell r="D42" t="str">
            <v xml:space="preserve"> 2.1. Materiais Descartáveis/Materiais de Penso </v>
          </cell>
          <cell r="N42">
            <v>503.36</v>
          </cell>
        </row>
        <row r="43">
          <cell r="D43" t="str">
            <v>7.2.1.4. Outros Reparos e Manutenção de Máquinas e Equipamentos</v>
          </cell>
          <cell r="N43">
            <v>12800</v>
          </cell>
        </row>
        <row r="44">
          <cell r="D44" t="str">
            <v xml:space="preserve"> 2.2. Medicamentos </v>
          </cell>
          <cell r="N44">
            <v>10782</v>
          </cell>
        </row>
        <row r="45">
          <cell r="D45" t="str">
            <v>4.3.2. Tarifas</v>
          </cell>
          <cell r="N45">
            <v>11.05</v>
          </cell>
        </row>
        <row r="46">
          <cell r="D46" t="str">
            <v>4.3.2. Tarifas</v>
          </cell>
          <cell r="N46">
            <v>11.05</v>
          </cell>
        </row>
        <row r="47">
          <cell r="D47" t="str">
            <v>4.3.2. Tarifas</v>
          </cell>
          <cell r="N47">
            <v>11.05</v>
          </cell>
        </row>
        <row r="48">
          <cell r="D48" t="str">
            <v>4.3.2. Tarifas</v>
          </cell>
          <cell r="N48">
            <v>11.05</v>
          </cell>
        </row>
        <row r="49">
          <cell r="D49" t="str">
            <v xml:space="preserve"> 2.1. Materiais Descartáveis/Materiais de Penso </v>
          </cell>
          <cell r="N49">
            <v>2250.4</v>
          </cell>
        </row>
        <row r="50">
          <cell r="D50" t="str">
            <v xml:space="preserve"> 2.2. Medicamentos </v>
          </cell>
          <cell r="N50">
            <v>6400</v>
          </cell>
        </row>
        <row r="51">
          <cell r="D51" t="str">
            <v xml:space="preserve"> 2.2. Medicamentos </v>
          </cell>
          <cell r="N51">
            <v>890</v>
          </cell>
        </row>
        <row r="52">
          <cell r="D52" t="str">
            <v xml:space="preserve"> 2.2. Medicamentos </v>
          </cell>
          <cell r="N52">
            <v>726.6</v>
          </cell>
        </row>
        <row r="53">
          <cell r="D53" t="str">
            <v xml:space="preserve"> 3.3. Material Expediente </v>
          </cell>
          <cell r="N53">
            <v>1260</v>
          </cell>
        </row>
        <row r="54">
          <cell r="D54" t="str">
            <v xml:space="preserve"> 2.2. Medicamentos </v>
          </cell>
          <cell r="N54">
            <v>1700.8</v>
          </cell>
        </row>
        <row r="55">
          <cell r="D55" t="str">
            <v xml:space="preserve"> 3.1. Material de Higienização e Limpeza </v>
          </cell>
          <cell r="N55">
            <v>900</v>
          </cell>
        </row>
        <row r="56">
          <cell r="D56" t="str">
            <v>11.6.1.1.1. Médicos</v>
          </cell>
          <cell r="N56">
            <v>730</v>
          </cell>
        </row>
        <row r="57">
          <cell r="D57" t="str">
            <v>11.6.1.1.1. Médicos</v>
          </cell>
          <cell r="N57">
            <v>8870</v>
          </cell>
        </row>
        <row r="58">
          <cell r="D58" t="str">
            <v xml:space="preserve"> 2.1. Materiais Descartáveis/Materiais de Penso </v>
          </cell>
          <cell r="N58">
            <v>600</v>
          </cell>
        </row>
        <row r="59">
          <cell r="D59" t="str">
            <v xml:space="preserve"> 3.1. Material de Higienização e Limpeza </v>
          </cell>
          <cell r="N59">
            <v>50529.599999999999</v>
          </cell>
        </row>
        <row r="60">
          <cell r="D60" t="str">
            <v>6.3.1.5. Consultorias e Treinamentos</v>
          </cell>
          <cell r="N60">
            <v>3600</v>
          </cell>
        </row>
        <row r="61">
          <cell r="D61" t="str">
            <v xml:space="preserve"> 3.3. Material Expediente </v>
          </cell>
          <cell r="N61">
            <v>450</v>
          </cell>
        </row>
        <row r="62">
          <cell r="D62" t="str">
            <v xml:space="preserve"> 3.2. Material/Gêneros Alimentícios </v>
          </cell>
          <cell r="N62">
            <v>3451.5</v>
          </cell>
        </row>
        <row r="63">
          <cell r="D63" t="str">
            <v>7.1.1.3. Outros Reparos e Manutenção de Equipamentos</v>
          </cell>
          <cell r="N63">
            <v>6030</v>
          </cell>
        </row>
        <row r="64">
          <cell r="D64" t="str">
            <v>5.1.2. Telefonia Fixa/Internet</v>
          </cell>
          <cell r="N64">
            <v>829.9</v>
          </cell>
        </row>
        <row r="65">
          <cell r="D65" t="str">
            <v>6.3.1.3. Manutenção/Aluguel/Uso de Sistemas ou Softwares</v>
          </cell>
          <cell r="N65">
            <v>219.4</v>
          </cell>
        </row>
        <row r="66">
          <cell r="D66" t="str">
            <v>4.3.2. Tarifas</v>
          </cell>
          <cell r="N66">
            <v>11.05</v>
          </cell>
        </row>
        <row r="67">
          <cell r="D67" t="str">
            <v>4.3.2. Tarifas</v>
          </cell>
          <cell r="N67">
            <v>11.05</v>
          </cell>
        </row>
        <row r="68">
          <cell r="D68" t="str">
            <v>4.3.2. Tarifas</v>
          </cell>
          <cell r="N68">
            <v>11.05</v>
          </cell>
        </row>
        <row r="69">
          <cell r="D69" t="str">
            <v>4.3.2. Tarifas</v>
          </cell>
          <cell r="N69">
            <v>11.05</v>
          </cell>
        </row>
        <row r="70">
          <cell r="D70" t="str">
            <v xml:space="preserve"> 1.4. Benefícios</v>
          </cell>
          <cell r="N70">
            <v>56.01</v>
          </cell>
        </row>
        <row r="71">
          <cell r="D71" t="str">
            <v>4.3.2. Tarifas</v>
          </cell>
          <cell r="N71">
            <v>11.05</v>
          </cell>
        </row>
        <row r="72">
          <cell r="D72" t="str">
            <v>4.3.2. Tarifas</v>
          </cell>
          <cell r="N72">
            <v>11.05</v>
          </cell>
        </row>
        <row r="73">
          <cell r="D73" t="str">
            <v>5.4.5. Locação de Veículos Automotores (Pessoa Jurídica) (Exceto Ambulância)</v>
          </cell>
          <cell r="N73">
            <v>80</v>
          </cell>
        </row>
        <row r="74">
          <cell r="D74" t="str">
            <v xml:space="preserve"> 3.3. Material Expediente </v>
          </cell>
          <cell r="N74">
            <v>128.19999999999999</v>
          </cell>
        </row>
        <row r="75">
          <cell r="D75" t="str">
            <v xml:space="preserve"> 3.1. Material de Higienização e Limpeza </v>
          </cell>
          <cell r="N75">
            <v>2427.4</v>
          </cell>
        </row>
        <row r="76">
          <cell r="D76" t="str">
            <v>7.2.1.4. Outros Reparos e Manutenção de Máquinas e Equipamentos</v>
          </cell>
          <cell r="N76">
            <v>600</v>
          </cell>
        </row>
        <row r="77">
          <cell r="D77" t="str">
            <v>4.3.2. Tarifas</v>
          </cell>
          <cell r="N77">
            <v>11.05</v>
          </cell>
        </row>
        <row r="78">
          <cell r="D78" t="str">
            <v>4.3.2. Tarifas</v>
          </cell>
          <cell r="N78">
            <v>11.05</v>
          </cell>
        </row>
        <row r="79">
          <cell r="D79" t="str">
            <v>4.3.2. Tarifas</v>
          </cell>
          <cell r="N79">
            <v>11.05</v>
          </cell>
        </row>
        <row r="80">
          <cell r="D80" t="str">
            <v>4.3.2. Tarifas</v>
          </cell>
          <cell r="N80">
            <v>11.05</v>
          </cell>
        </row>
        <row r="81">
          <cell r="D81" t="str">
            <v xml:space="preserve">3.6.1. Manutenção de Bem Imóvel </v>
          </cell>
          <cell r="N81">
            <v>4471.22</v>
          </cell>
        </row>
        <row r="82">
          <cell r="D82" t="str">
            <v xml:space="preserve"> 3.3. Material Expediente </v>
          </cell>
          <cell r="N82">
            <v>1300</v>
          </cell>
        </row>
        <row r="83">
          <cell r="D83" t="str">
            <v>4.3.2. Tarifas</v>
          </cell>
          <cell r="N83">
            <v>11.05</v>
          </cell>
        </row>
        <row r="84">
          <cell r="D84" t="str">
            <v>4.3.2. Tarifas</v>
          </cell>
          <cell r="N84">
            <v>11.05</v>
          </cell>
        </row>
        <row r="85">
          <cell r="D85" t="str">
            <v xml:space="preserve"> 3.4. Combustível </v>
          </cell>
          <cell r="N85">
            <v>1034.25</v>
          </cell>
        </row>
        <row r="86">
          <cell r="D86" t="str">
            <v xml:space="preserve"> 1.4. Benefícios</v>
          </cell>
          <cell r="N86">
            <v>201.77</v>
          </cell>
        </row>
        <row r="87">
          <cell r="D87" t="str">
            <v xml:space="preserve"> 2.2. Medicamentos </v>
          </cell>
          <cell r="N87">
            <v>810</v>
          </cell>
        </row>
        <row r="88">
          <cell r="D88" t="str">
            <v xml:space="preserve"> 3.3. Material Expediente </v>
          </cell>
          <cell r="N88">
            <v>658</v>
          </cell>
        </row>
        <row r="89">
          <cell r="D89" t="str">
            <v>7.1.3. Reparo e Manutenção de Bens Imóveis</v>
          </cell>
          <cell r="N89">
            <v>784</v>
          </cell>
        </row>
        <row r="90">
          <cell r="D90" t="str">
            <v xml:space="preserve">3.8. Outras Despesas com Materiais Diversos </v>
          </cell>
          <cell r="N90">
            <v>1110</v>
          </cell>
        </row>
        <row r="91">
          <cell r="D91" t="str">
            <v xml:space="preserve">3.7. Tecidos, Fardamentos e EPI </v>
          </cell>
          <cell r="N91">
            <v>403.07</v>
          </cell>
        </row>
        <row r="92">
          <cell r="D92" t="str">
            <v xml:space="preserve">3.6.1. Manutenção de Bem Imóvel </v>
          </cell>
          <cell r="N92">
            <v>1720</v>
          </cell>
        </row>
        <row r="93">
          <cell r="D93" t="str">
            <v>11.6.1.1.1. Médicos</v>
          </cell>
          <cell r="N93">
            <v>9550</v>
          </cell>
        </row>
        <row r="94">
          <cell r="D94" t="str">
            <v>6.3.1.6. Serviços Técnicos Profissionais</v>
          </cell>
          <cell r="N94">
            <v>5200</v>
          </cell>
        </row>
        <row r="95">
          <cell r="D95" t="str">
            <v xml:space="preserve"> 2.2. Medicamentos </v>
          </cell>
          <cell r="N95">
            <v>2165</v>
          </cell>
        </row>
        <row r="96">
          <cell r="D96" t="str">
            <v xml:space="preserve"> 2.1. Materiais Descartáveis/Materiais de Penso </v>
          </cell>
          <cell r="N96">
            <v>608.36</v>
          </cell>
        </row>
        <row r="97">
          <cell r="D97" t="str">
            <v>6.3.1.9. Outras Pessoas Jurídicas</v>
          </cell>
          <cell r="N97">
            <v>2000</v>
          </cell>
        </row>
        <row r="98">
          <cell r="D98" t="str">
            <v>7.1.1.1. Equipamentos Médico-Hospitalar</v>
          </cell>
          <cell r="N98">
            <v>441.63</v>
          </cell>
        </row>
        <row r="99">
          <cell r="D99" t="str">
            <v>7.1.1.1. Equipamentos Médico-Hospitalar</v>
          </cell>
          <cell r="N99">
            <v>78057.13</v>
          </cell>
        </row>
        <row r="100">
          <cell r="D100" t="str">
            <v xml:space="preserve"> 2.1. Materiais Descartáveis/Materiais de Penso </v>
          </cell>
          <cell r="N100">
            <v>261</v>
          </cell>
        </row>
        <row r="101">
          <cell r="D101" t="str">
            <v xml:space="preserve"> 2.1. Materiais Descartáveis/Materiais de Penso </v>
          </cell>
          <cell r="N101">
            <v>594.72</v>
          </cell>
        </row>
        <row r="102">
          <cell r="D102" t="str">
            <v xml:space="preserve"> 2.1. Materiais Descartáveis/Materiais de Penso </v>
          </cell>
          <cell r="N102">
            <v>2440</v>
          </cell>
          <cell r="Q102">
            <v>149802.4</v>
          </cell>
        </row>
        <row r="103">
          <cell r="D103" t="str">
            <v xml:space="preserve"> 2.1. Materiais Descartáveis/Materiais de Penso </v>
          </cell>
          <cell r="N103">
            <v>6200</v>
          </cell>
        </row>
        <row r="104">
          <cell r="D104" t="str">
            <v xml:space="preserve"> 2.2. Medicamentos </v>
          </cell>
          <cell r="N104">
            <v>679.5</v>
          </cell>
        </row>
        <row r="105">
          <cell r="D105" t="str">
            <v xml:space="preserve"> 1.4. Benefícios</v>
          </cell>
          <cell r="N105">
            <v>89.2</v>
          </cell>
        </row>
        <row r="106">
          <cell r="D106" t="str">
            <v xml:space="preserve"> 1.4. Benefícios</v>
          </cell>
          <cell r="N106">
            <v>1044.96</v>
          </cell>
        </row>
        <row r="107">
          <cell r="D107" t="str">
            <v>5.4.5. Locação de Veículos Automotores (Pessoa Jurídica) (Exceto Ambulância)</v>
          </cell>
          <cell r="N107">
            <v>3750</v>
          </cell>
        </row>
        <row r="108">
          <cell r="D108" t="str">
            <v>5.4.3. Locação de Máquinas e Equipamentos (Pessoa Jurídica)</v>
          </cell>
          <cell r="N108">
            <v>550</v>
          </cell>
        </row>
        <row r="109">
          <cell r="D109" t="str">
            <v xml:space="preserve"> 2.1. Materiais Descartáveis/Materiais de Penso </v>
          </cell>
          <cell r="N109">
            <v>180</v>
          </cell>
        </row>
        <row r="110">
          <cell r="D110" t="str">
            <v>6.3.1.2. Coleta de Lixo Hospitalar</v>
          </cell>
          <cell r="N110">
            <v>3812.28</v>
          </cell>
        </row>
        <row r="111">
          <cell r="D111" t="str">
            <v>6.3.1.5. Consultorias e Treinamentos</v>
          </cell>
          <cell r="N111">
            <v>12470</v>
          </cell>
        </row>
        <row r="112">
          <cell r="D112" t="str">
            <v>5.4.3. Locação de Máquinas e Equipamentos (Pessoa Jurídica)</v>
          </cell>
          <cell r="N112">
            <v>3237.6</v>
          </cell>
        </row>
        <row r="113">
          <cell r="D113" t="str">
            <v xml:space="preserve"> 3.1. Material de Higienização e Limpeza </v>
          </cell>
          <cell r="N113">
            <v>1820</v>
          </cell>
        </row>
        <row r="114">
          <cell r="D114" t="str">
            <v>5.4.3. Locação de Máquinas e Equipamentos (Pessoa Jurídica)</v>
          </cell>
          <cell r="N114">
            <v>3500</v>
          </cell>
        </row>
        <row r="115">
          <cell r="D115" t="str">
            <v>5.4.3. Locação de Máquinas e Equipamentos (Pessoa Jurídica)</v>
          </cell>
          <cell r="N115">
            <v>1650</v>
          </cell>
        </row>
        <row r="116">
          <cell r="D116" t="str">
            <v xml:space="preserve"> 3.1. Material de Higienização e Limpeza </v>
          </cell>
          <cell r="N116">
            <v>725</v>
          </cell>
        </row>
        <row r="117">
          <cell r="D117" t="str">
            <v xml:space="preserve"> 2.1. Materiais Descartáveis/Materiais de Penso </v>
          </cell>
          <cell r="N117">
            <v>834.25</v>
          </cell>
        </row>
        <row r="118">
          <cell r="D118" t="str">
            <v xml:space="preserve"> 2.2. Medicamentos </v>
          </cell>
          <cell r="N118">
            <v>496.64</v>
          </cell>
        </row>
        <row r="119">
          <cell r="D119" t="str">
            <v xml:space="preserve"> 3.2. Material/Gêneros Alimentícios </v>
          </cell>
          <cell r="N119">
            <v>1247.55</v>
          </cell>
        </row>
        <row r="120">
          <cell r="D120" t="str">
            <v xml:space="preserve"> 2.1. Materiais Descartáveis/Materiais de Penso </v>
          </cell>
          <cell r="N120">
            <v>1526</v>
          </cell>
        </row>
        <row r="121">
          <cell r="D121" t="str">
            <v xml:space="preserve"> 2.2. Medicamentos </v>
          </cell>
          <cell r="N121">
            <v>123</v>
          </cell>
        </row>
        <row r="122">
          <cell r="D122" t="str">
            <v xml:space="preserve"> 2.1. Materiais Descartáveis/Materiais de Penso </v>
          </cell>
          <cell r="N122">
            <v>3900</v>
          </cell>
        </row>
        <row r="123">
          <cell r="D123" t="str">
            <v xml:space="preserve"> 2.2. Medicamentos </v>
          </cell>
          <cell r="N123">
            <v>590</v>
          </cell>
        </row>
        <row r="124">
          <cell r="D124" t="str">
            <v xml:space="preserve"> 2.1. Materiais Descartáveis/Materiais de Penso </v>
          </cell>
          <cell r="N124">
            <v>630</v>
          </cell>
        </row>
        <row r="125">
          <cell r="D125" t="str">
            <v xml:space="preserve"> 2.1. Materiais Descartáveis/Materiais de Penso </v>
          </cell>
          <cell r="N125">
            <v>1520</v>
          </cell>
        </row>
        <row r="126">
          <cell r="D126" t="str">
            <v xml:space="preserve">3.8. Outras Despesas com Materiais Diversos </v>
          </cell>
          <cell r="N126">
            <v>2800</v>
          </cell>
        </row>
        <row r="127">
          <cell r="D127" t="str">
            <v xml:space="preserve">3.6.1. Manutenção de Bem Imóvel </v>
          </cell>
          <cell r="N127">
            <v>3640</v>
          </cell>
        </row>
        <row r="128">
          <cell r="D128" t="str">
            <v xml:space="preserve"> 3.3. Material Expediente </v>
          </cell>
          <cell r="N128">
            <v>336.3</v>
          </cell>
        </row>
        <row r="129">
          <cell r="D129" t="str">
            <v>6.3.1.4. Vigilância</v>
          </cell>
          <cell r="N129">
            <v>49462.53</v>
          </cell>
        </row>
        <row r="130">
          <cell r="D130" t="str">
            <v>6.3.1.3. Manutenção/Aluguel/Uso de Sistemas ou Softwares</v>
          </cell>
          <cell r="N130">
            <v>2300</v>
          </cell>
        </row>
        <row r="131">
          <cell r="D131" t="str">
            <v>11.5.3. Energia Elétrica</v>
          </cell>
          <cell r="N131">
            <v>58922.49</v>
          </cell>
        </row>
        <row r="132">
          <cell r="D132" t="str">
            <v>6.1.1.1. Médicos</v>
          </cell>
          <cell r="N132">
            <v>227937.28</v>
          </cell>
        </row>
        <row r="133">
          <cell r="D133" t="str">
            <v>6.1.1.1. Médicos</v>
          </cell>
          <cell r="N133">
            <v>3168</v>
          </cell>
        </row>
        <row r="134">
          <cell r="D134" t="str">
            <v>5.4.3. Locação de Máquinas e Equipamentos (Pessoa Jurídica)</v>
          </cell>
          <cell r="N134">
            <v>980</v>
          </cell>
        </row>
        <row r="135">
          <cell r="D135" t="str">
            <v xml:space="preserve"> 3.1. Material de Higienização e Limpeza </v>
          </cell>
          <cell r="N135">
            <v>453.32</v>
          </cell>
        </row>
        <row r="136">
          <cell r="D136" t="str">
            <v xml:space="preserve"> 2.1. Materiais Descartáveis/Materiais de Penso </v>
          </cell>
          <cell r="N136">
            <v>1589.85</v>
          </cell>
        </row>
        <row r="137">
          <cell r="D137" t="str">
            <v xml:space="preserve">3.6.2.1. Suprimentos de Informática </v>
          </cell>
          <cell r="N137">
            <v>362.84</v>
          </cell>
        </row>
        <row r="138">
          <cell r="D138" t="str">
            <v>5.5. Serviço Gráficos, de Encadernação e de Emolduração</v>
          </cell>
          <cell r="N138">
            <v>3993</v>
          </cell>
        </row>
        <row r="139">
          <cell r="D139" t="str">
            <v>7.2.1.4. Outros Reparos e Manutenção de Máquinas e Equipamentos</v>
          </cell>
          <cell r="N139">
            <v>9800</v>
          </cell>
        </row>
        <row r="140">
          <cell r="D140" t="str">
            <v xml:space="preserve"> 2.2. Medicamentos </v>
          </cell>
          <cell r="N140">
            <v>3200</v>
          </cell>
        </row>
        <row r="141">
          <cell r="D141" t="str">
            <v>6.1.1.5. Locação de Ambulâncias</v>
          </cell>
          <cell r="N141">
            <v>2280</v>
          </cell>
        </row>
        <row r="142">
          <cell r="D142" t="str">
            <v>6.3.1.6. Serviços Técnicos Profissionais</v>
          </cell>
          <cell r="N142">
            <v>228</v>
          </cell>
        </row>
        <row r="143">
          <cell r="D143" t="str">
            <v>6.3.1.9. Outras Pessoas Jurídicas</v>
          </cell>
          <cell r="N143">
            <v>4000</v>
          </cell>
        </row>
        <row r="144">
          <cell r="D144" t="str">
            <v xml:space="preserve"> 2.2. Medicamentos </v>
          </cell>
          <cell r="N144">
            <v>446</v>
          </cell>
        </row>
        <row r="145">
          <cell r="D145" t="str">
            <v>6.3.1.3. Manutenção/Aluguel/Uso de Sistemas ou Softwares</v>
          </cell>
          <cell r="N145">
            <v>5000</v>
          </cell>
        </row>
        <row r="146">
          <cell r="D146" t="str">
            <v>6.3.1.3. Manutenção/Aluguel/Uso de Sistemas ou Softwares</v>
          </cell>
          <cell r="N146">
            <v>60</v>
          </cell>
        </row>
        <row r="147">
          <cell r="D147" t="str">
            <v>6.3.1.1.1. Lavanderia</v>
          </cell>
          <cell r="N147">
            <v>15898.68</v>
          </cell>
        </row>
        <row r="148">
          <cell r="D148" t="str">
            <v>6.1.1.1. Médicos</v>
          </cell>
          <cell r="N148">
            <v>8832</v>
          </cell>
        </row>
        <row r="149">
          <cell r="D149" t="str">
            <v>5.3. Energia Elétrica</v>
          </cell>
          <cell r="N149">
            <v>177341.22</v>
          </cell>
        </row>
        <row r="150">
          <cell r="D150" t="str">
            <v>11.6.1.1.1. Médicos</v>
          </cell>
          <cell r="N150">
            <v>9050</v>
          </cell>
        </row>
        <row r="151">
          <cell r="D151" t="str">
            <v>6.1.1.1. Médicos</v>
          </cell>
          <cell r="N151">
            <v>9560</v>
          </cell>
        </row>
        <row r="152">
          <cell r="D152" t="str">
            <v>6.1.1.1. Médicos</v>
          </cell>
          <cell r="N152">
            <v>1190</v>
          </cell>
        </row>
        <row r="153">
          <cell r="D153" t="str">
            <v>6.1.1.1. Médicos</v>
          </cell>
          <cell r="N153">
            <v>6336</v>
          </cell>
        </row>
        <row r="154">
          <cell r="D154" t="str">
            <v>6.1.1.1. Médicos</v>
          </cell>
          <cell r="N154">
            <v>6336</v>
          </cell>
        </row>
        <row r="155">
          <cell r="D155" t="str">
            <v>6.1.1.1. Médicos</v>
          </cell>
          <cell r="N155">
            <v>6336</v>
          </cell>
        </row>
        <row r="156">
          <cell r="D156" t="str">
            <v xml:space="preserve"> 2.1. Materiais Descartáveis/Materiais de Penso </v>
          </cell>
          <cell r="N156">
            <v>144</v>
          </cell>
        </row>
        <row r="157">
          <cell r="D157" t="str">
            <v>6.1.1.1. Médicos</v>
          </cell>
          <cell r="N157">
            <v>16000</v>
          </cell>
        </row>
        <row r="158">
          <cell r="D158" t="str">
            <v xml:space="preserve"> 2.2. Medicamentos </v>
          </cell>
          <cell r="N158">
            <v>981.4</v>
          </cell>
        </row>
        <row r="159">
          <cell r="D159" t="str">
            <v xml:space="preserve"> 3.3. Material Expediente </v>
          </cell>
          <cell r="N159">
            <v>204</v>
          </cell>
        </row>
        <row r="160">
          <cell r="D160" t="str">
            <v xml:space="preserve">3.6.2.3. Equipamento Médico-Hospitalar </v>
          </cell>
          <cell r="N160">
            <v>1608</v>
          </cell>
        </row>
        <row r="161">
          <cell r="D161" t="str">
            <v>4.3.2. Tarifas</v>
          </cell>
          <cell r="N161">
            <v>104.9</v>
          </cell>
        </row>
        <row r="162">
          <cell r="D162" t="str">
            <v>4.3.2. Tarifas</v>
          </cell>
          <cell r="N162">
            <v>11.05</v>
          </cell>
        </row>
        <row r="163">
          <cell r="D163" t="str">
            <v>6.3.1.4. Vigilância</v>
          </cell>
          <cell r="N163">
            <v>24839.49</v>
          </cell>
        </row>
        <row r="164">
          <cell r="D164" t="str">
            <v>6.3.1.8. Limpeza</v>
          </cell>
          <cell r="N164">
            <v>202425.36</v>
          </cell>
        </row>
        <row r="165">
          <cell r="D165" t="str">
            <v xml:space="preserve"> 2.7. Material laboratorial </v>
          </cell>
          <cell r="N165">
            <v>1234</v>
          </cell>
        </row>
        <row r="166">
          <cell r="D166" t="str">
            <v xml:space="preserve"> 2.2. Medicamentos </v>
          </cell>
          <cell r="N166">
            <v>6747</v>
          </cell>
        </row>
        <row r="167">
          <cell r="D167" t="str">
            <v>5.4.3. Locação de Máquinas e Equipamentos (Pessoa Jurídica)</v>
          </cell>
          <cell r="N167">
            <v>17800</v>
          </cell>
        </row>
        <row r="168">
          <cell r="D168" t="str">
            <v xml:space="preserve"> 2.1. Materiais Descartáveis/Materiais de Penso </v>
          </cell>
          <cell r="N168">
            <v>440.6</v>
          </cell>
        </row>
        <row r="169">
          <cell r="D169" t="str">
            <v xml:space="preserve"> 2.1. Materiais Descartáveis/Materiais de Penso </v>
          </cell>
          <cell r="N169">
            <v>5400</v>
          </cell>
        </row>
        <row r="170">
          <cell r="D170" t="str">
            <v>6.1.1.1. Médicos</v>
          </cell>
          <cell r="N170">
            <v>17280</v>
          </cell>
        </row>
        <row r="171">
          <cell r="D171" t="str">
            <v>5.1.1. Telefonia Móvel</v>
          </cell>
          <cell r="N171">
            <v>581.70000000000005</v>
          </cell>
        </row>
        <row r="172">
          <cell r="D172" t="str">
            <v xml:space="preserve"> 3.2. Material/Gêneros Alimentícios </v>
          </cell>
          <cell r="N172">
            <v>1500</v>
          </cell>
        </row>
        <row r="173">
          <cell r="D173" t="str">
            <v>5.2. Água</v>
          </cell>
          <cell r="N173">
            <v>452.96</v>
          </cell>
        </row>
        <row r="174">
          <cell r="D174" t="str">
            <v>7.2.1.3. Engenharia Clínica</v>
          </cell>
          <cell r="N174">
            <v>19200</v>
          </cell>
        </row>
        <row r="175">
          <cell r="D175" t="str">
            <v>11.6.1.1.1. Médicos</v>
          </cell>
          <cell r="N175">
            <v>57599.91</v>
          </cell>
        </row>
        <row r="176">
          <cell r="D176" t="str">
            <v>6.1.1.1. Médicos</v>
          </cell>
          <cell r="N176">
            <v>55466.58</v>
          </cell>
        </row>
        <row r="177">
          <cell r="D177" t="str">
            <v>11.6.1.1.1. Médicos</v>
          </cell>
          <cell r="N177">
            <v>5080</v>
          </cell>
        </row>
        <row r="178">
          <cell r="D178" t="str">
            <v>4.3.2. Tarifas</v>
          </cell>
          <cell r="N178">
            <v>104.9</v>
          </cell>
        </row>
        <row r="179">
          <cell r="D179" t="str">
            <v>4.3.2. Tarifas</v>
          </cell>
          <cell r="N179">
            <v>104.9</v>
          </cell>
        </row>
        <row r="180">
          <cell r="D180" t="str">
            <v>6.1.2.1. Médicos</v>
          </cell>
          <cell r="N180">
            <v>3885.13</v>
          </cell>
        </row>
        <row r="181">
          <cell r="D181" t="str">
            <v>5.4.3. Locação de Máquinas e Equipamentos (Pessoa Jurídica)</v>
          </cell>
          <cell r="N181">
            <v>7963.48</v>
          </cell>
        </row>
        <row r="182">
          <cell r="D182" t="str">
            <v>6.3.1.3. Manutenção/Aluguel/Uso de Sistemas ou Softwares</v>
          </cell>
          <cell r="N182">
            <v>26200</v>
          </cell>
        </row>
        <row r="183">
          <cell r="D183" t="str">
            <v>6.3.1.3. Manutenção/Aluguel/Uso de Sistemas ou Softwares</v>
          </cell>
          <cell r="N183">
            <v>8723</v>
          </cell>
        </row>
        <row r="184">
          <cell r="D184" t="str">
            <v>6.3.1.3. Manutenção/Aluguel/Uso de Sistemas ou Softwares</v>
          </cell>
          <cell r="N184">
            <v>800</v>
          </cell>
        </row>
        <row r="185">
          <cell r="D185" t="str">
            <v>6.1.1.1. Médicos</v>
          </cell>
          <cell r="N185">
            <v>6624</v>
          </cell>
        </row>
        <row r="186">
          <cell r="D186" t="str">
            <v>6.1.1.1. Médicos</v>
          </cell>
          <cell r="N186">
            <v>17664</v>
          </cell>
        </row>
        <row r="187">
          <cell r="D187" t="str">
            <v xml:space="preserve"> 2.1. Materiais Descartáveis/Materiais de Penso </v>
          </cell>
          <cell r="N187">
            <v>920</v>
          </cell>
        </row>
        <row r="188">
          <cell r="D188" t="str">
            <v xml:space="preserve"> 2.1. Materiais Descartáveis/Materiais de Penso </v>
          </cell>
          <cell r="N188">
            <v>1498</v>
          </cell>
        </row>
        <row r="189">
          <cell r="D189" t="str">
            <v xml:space="preserve"> 2.1. Materiais Descartáveis/Materiais de Penso </v>
          </cell>
          <cell r="N189">
            <v>673.5</v>
          </cell>
        </row>
        <row r="190">
          <cell r="D190" t="str">
            <v xml:space="preserve"> 3.3. Material Expediente </v>
          </cell>
          <cell r="N190">
            <v>3073.02</v>
          </cell>
        </row>
        <row r="191">
          <cell r="D191" t="str">
            <v xml:space="preserve">3.6.1. Manutenção de Bem Imóvel </v>
          </cell>
          <cell r="N191">
            <v>1560</v>
          </cell>
        </row>
        <row r="192">
          <cell r="D192" t="str">
            <v xml:space="preserve">3.6.1. Manutenção de Bem Imóvel </v>
          </cell>
          <cell r="N192">
            <v>1311.57</v>
          </cell>
        </row>
        <row r="193">
          <cell r="D193" t="str">
            <v xml:space="preserve"> 3.2. Material/Gêneros Alimentícios </v>
          </cell>
          <cell r="N193">
            <v>78589.67</v>
          </cell>
        </row>
        <row r="194">
          <cell r="D194" t="str">
            <v xml:space="preserve"> 3.2. Material/Gêneros Alimentícios </v>
          </cell>
          <cell r="N194">
            <v>157.99</v>
          </cell>
        </row>
        <row r="195">
          <cell r="D195" t="str">
            <v xml:space="preserve"> 3.1. Material de Higienização e Limpeza </v>
          </cell>
          <cell r="N195">
            <v>1680</v>
          </cell>
        </row>
        <row r="196">
          <cell r="D196" t="str">
            <v xml:space="preserve">3.8. Outras Despesas com Materiais Diversos </v>
          </cell>
          <cell r="N196">
            <v>48.1</v>
          </cell>
        </row>
        <row r="197">
          <cell r="D197" t="str">
            <v xml:space="preserve">3.8. Outras Despesas com Materiais Diversos </v>
          </cell>
          <cell r="N197">
            <v>282.7</v>
          </cell>
        </row>
        <row r="198">
          <cell r="D198" t="str">
            <v xml:space="preserve">3.8. Outras Despesas com Materiais Diversos </v>
          </cell>
          <cell r="N198">
            <v>1608</v>
          </cell>
        </row>
        <row r="199">
          <cell r="D199" t="str">
            <v xml:space="preserve">3.8. Outras Despesas com Materiais Diversos </v>
          </cell>
          <cell r="N199">
            <v>42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14917916.71000001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5780558.5100000007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C204-B439-4CD8-8DDD-E91801925B05}">
  <sheetPr>
    <tabColor rgb="FFFFFF00"/>
  </sheetPr>
  <dimension ref="A1:BB493"/>
  <sheetViews>
    <sheetView showGridLines="0" tabSelected="1" topLeftCell="C34" zoomScale="80" zoomScaleNormal="80" workbookViewId="0">
      <selection activeCell="F216" sqref="F216:G21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44501</v>
      </c>
      <c r="G4" s="189">
        <v>2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9039744001832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SET/2020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3487022.83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3487022.83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(0.02+713.14)+(10835.61)+(1797.86)+(0.15)</f>
        <v>13346.78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f>(53.17)+(0.15)</f>
        <v>53.32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13400.1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3500422.93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1454380.3015999999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1136462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749891.23999999976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190001.75000000006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559889.48999999976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386570.76000000013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93599.49040000001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78748.39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145570.42119999998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73635.922799999986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68181.409999999989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5454.5127999999995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29495.55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29495.55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42438.948400000001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40343.29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2095.6583999999998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67589.33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57438.11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6686.76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2542.04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1010.24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-87.82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247513.78000000003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54291.839999999997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160027.70000000001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9923.67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1034.25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19262.309999999998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19262.309999999998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252.17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19010.14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1457.09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1516.92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712.50000000000023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712.50000000000023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712.50000000000023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44501</v>
      </c>
      <c r="G92" s="144">
        <f>IF(G4=0,"",G4)</f>
        <v>2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 - Novo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227675.13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1411.6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581.70000000000005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829.9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452.96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177341.22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44476.35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40109.17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537.17999999999995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3830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3993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758578.60000000009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390709.86000000004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385009.86000000004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382729.86000000004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2280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5700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5700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367868.74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367868.74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15898.68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15898.68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3812.28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43302.400000000001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74302.02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16070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6058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202425.36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6000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127712.76000000001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85312.760000000009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84528.760000000009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78498.760000000009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6030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784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42400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42400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19200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23200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149802.4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3033964.8016000004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466458.12839999981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+0.722)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174668.69601015875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3208633.4976101592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291789.43238984107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3.1746031746031744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44501</v>
      </c>
      <c r="G192" s="109">
        <f>IF(G4=0,"",G4)</f>
        <v>2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 - Novo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0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3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14917916.71000001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(4063019.16+10769.63+1510955.26+500000)+(6894392.83+14177.71+1903278.39+500000+21324.47)</f>
        <v>15417917.449999999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500003.73999998905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3267533.06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f>(1531.34+556107.62+10767.63+2010953.26)+(1272090.12+136.98+10661.74)</f>
        <v>3862248.6900000004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5780558.5100000007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13400.1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/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5199242.9800000004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5699246.7199999895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566646.58999999985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79750.809999999983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646397.39999999979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f>957317.56+4290.55+42064.65</f>
        <v>1003672.7600000001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f>(94534.32+65573.71+5476.02+5196.63+20.17)+(371.25)+(4210.3+2255.61+55.65+55.65)+(840.9+198.75+1460.94+480.44)</f>
        <v>180730.34000000003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f>7046.13+34158.18+10777.57+1432.86+6237.12+1736</f>
        <v>61387.86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1245790.9600000002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26200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28263.32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141538.82999999999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196002.15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1441793.11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3025788.33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320239.11721015873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73635.922799999986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29495.55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42438.948400000001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3200457.0260101589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40149.160000000003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53.32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40202.480000000003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g8eGJaju9MGbYGZfsfPrzNhXCGF4npRTma/x2iUvmMkB5nEveXKVFXyl9VsQLym43qlQwEN1X/SmEToyJ8cxNQ==" saltValue="hmN2p33zI0NhAx1moI/GT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2022-01-04T10:40:03Z</dcterms:created>
  <dcterms:modified xsi:type="dcterms:W3CDTF">2022-01-04T10:40:08Z</dcterms:modified>
</cp:coreProperties>
</file>